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X:\Elections\2022\5-7-22 Constitutional Amendment Election\"/>
    </mc:Choice>
  </mc:AlternateContent>
  <xr:revisionPtr revIDLastSave="0" documentId="13_ncr:1_{684BE667-27DD-4350-9A36-0FEB2796DA20}" xr6:coauthVersionLast="47" xr6:coauthVersionMax="47" xr10:uidLastSave="{00000000-0000-0000-0000-000000000000}"/>
  <bookViews>
    <workbookView xWindow="-28920" yWindow="-120" windowWidth="29040" windowHeight="15840" xr2:uid="{951219DD-1D04-4EA5-B88E-87408D8593C6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2" i="1" l="1"/>
  <c r="E13" i="1"/>
  <c r="E14" i="1"/>
  <c r="E11" i="1"/>
  <c r="E4" i="1" l="1"/>
  <c r="C5" i="1"/>
  <c r="F5" i="1" s="1"/>
  <c r="G5" i="1" s="1"/>
  <c r="D5" i="1"/>
  <c r="C6" i="1"/>
  <c r="D6" i="1"/>
  <c r="C7" i="1"/>
  <c r="D7" i="1"/>
  <c r="C8" i="1"/>
  <c r="F8" i="1" s="1"/>
  <c r="G8" i="1" s="1"/>
  <c r="D8" i="1"/>
  <c r="D4" i="1" l="1"/>
  <c r="F6" i="1"/>
  <c r="G6" i="1" s="1"/>
  <c r="F7" i="1"/>
  <c r="G7" i="1" s="1"/>
  <c r="C4" i="1"/>
  <c r="F4" i="1" l="1"/>
  <c r="G4" i="1" s="1"/>
</calcChain>
</file>

<file path=xl/sharedStrings.xml><?xml version="1.0" encoding="utf-8"?>
<sst xmlns="http://schemas.openxmlformats.org/spreadsheetml/2006/main" count="18" uniqueCount="17">
  <si>
    <t>AGAINST</t>
  </si>
  <si>
    <r>
      <t xml:space="preserve">State of Texas Proposition 2 - </t>
    </r>
    <r>
      <rPr>
        <b/>
        <i/>
        <sz val="11"/>
        <color theme="1"/>
        <rFont val="Calibri"/>
        <family val="2"/>
        <scheme val="minor"/>
      </rPr>
      <t>FOR</t>
    </r>
  </si>
  <si>
    <r>
      <t xml:space="preserve">State of Texas Proposition  1 - </t>
    </r>
    <r>
      <rPr>
        <b/>
        <i/>
        <sz val="11"/>
        <color theme="1"/>
        <rFont val="Calibri"/>
        <family val="2"/>
        <scheme val="minor"/>
      </rPr>
      <t>FOR</t>
    </r>
  </si>
  <si>
    <t>Total
EARLY 
VOTES</t>
  </si>
  <si>
    <t>TOTAL 
Early Votes</t>
  </si>
  <si>
    <t>Total 
Mailed in VOTES</t>
  </si>
  <si>
    <t>Precinct #4</t>
  </si>
  <si>
    <t>Precinct #3</t>
  </si>
  <si>
    <t>Precinct #2</t>
  </si>
  <si>
    <t>Precinct #1</t>
  </si>
  <si>
    <t>County of Glasscock</t>
  </si>
  <si>
    <t>% VOTED</t>
  </si>
  <si>
    <t xml:space="preserve"> # VOTED</t>
  </si>
  <si>
    <t>Total # 
Registered Voters</t>
  </si>
  <si>
    <t>early voters</t>
  </si>
  <si>
    <t>mailed in voters</t>
  </si>
  <si>
    <t>Glasscock County - EARLY VOTING TOTALS for Constitutional Amendment Election 5/7/2022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</si>
</sst>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u/>
      <sz val="14"/>
      <color theme="1"/>
      <name val="Calibri"/>
      <family val="2"/>
      <scheme val="minor"/>
    </font>
    <font>
      <b/>
      <i/>
      <u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right"/>
    </xf>
    <xf numFmtId="0" fontId="0" fillId="0" borderId="3" xfId="0" applyBorder="1"/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0" borderId="5" xfId="0" applyFont="1" applyBorder="1"/>
    <xf numFmtId="0" fontId="9" fillId="0" borderId="5" xfId="0" applyFont="1" applyBorder="1" applyAlignment="1">
      <alignment horizontal="center" vertical="center"/>
    </xf>
    <xf numFmtId="0" fontId="0" fillId="0" borderId="5" xfId="0" applyBorder="1" applyAlignment="1">
      <alignment horizontal="right"/>
    </xf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vertical="top" wrapText="1"/>
    </xf>
    <xf numFmtId="0" fontId="9" fillId="0" borderId="0" xfId="0" applyFont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6" xfId="0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LLY%20TOTALS%20%205-7-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CT TALLY"/>
      <sheetName val="PCT TALLY (2)"/>
      <sheetName val="PCT TALLY (3)"/>
      <sheetName val="PCT TALLY (4)"/>
      <sheetName val="Mailed In-TALLY"/>
      <sheetName val="Early-TALLY"/>
      <sheetName val="Election Day-TALLY"/>
      <sheetName val="TOTAL TALLY"/>
      <sheetName val="PCT 1-TALLY (BLANK)"/>
      <sheetName val="PCT 2-TALLY (BLANK)"/>
      <sheetName val="PCT 3-TALLY (BLANK)"/>
      <sheetName val="PCT 4-TALLY (BLANK)"/>
      <sheetName val="Mailed In-TALLY (BLANK)"/>
      <sheetName val="Early-TALLY (BLANK)"/>
      <sheetName val="Election Day-TALLY (BLANK)"/>
      <sheetName val="TOTAL TALLY (BLANK)"/>
    </sheetNames>
    <sheetDataSet>
      <sheetData sheetId="0">
        <row r="6">
          <cell r="D6">
            <v>4</v>
          </cell>
          <cell r="E6">
            <v>4</v>
          </cell>
        </row>
      </sheetData>
      <sheetData sheetId="1">
        <row r="6">
          <cell r="D6">
            <v>4</v>
          </cell>
          <cell r="E6">
            <v>2</v>
          </cell>
        </row>
      </sheetData>
      <sheetData sheetId="2">
        <row r="6">
          <cell r="D6">
            <v>7</v>
          </cell>
          <cell r="E6">
            <v>9</v>
          </cell>
        </row>
      </sheetData>
      <sheetData sheetId="3">
        <row r="6">
          <cell r="D6">
            <v>1</v>
          </cell>
          <cell r="E6">
            <v>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548652-764B-4200-9C67-82F2ADD6D29B}">
  <sheetPr>
    <pageSetUpPr fitToPage="1"/>
  </sheetPr>
  <dimension ref="A1:H14"/>
  <sheetViews>
    <sheetView tabSelected="1" workbookViewId="0">
      <selection activeCell="C14" sqref="C14"/>
    </sheetView>
  </sheetViews>
  <sheetFormatPr defaultRowHeight="15" x14ac:dyDescent="0.25"/>
  <cols>
    <col min="3" max="3" width="16.85546875" bestFit="1" customWidth="1"/>
    <col min="4" max="4" width="12.5703125" bestFit="1" customWidth="1"/>
    <col min="5" max="5" width="11.85546875" customWidth="1"/>
    <col min="6" max="6" width="7.5703125" bestFit="1" customWidth="1"/>
    <col min="7" max="7" width="8.7109375" customWidth="1"/>
  </cols>
  <sheetData>
    <row r="1" spans="1:8" ht="23.25" x14ac:dyDescent="0.25">
      <c r="A1" s="19" t="s">
        <v>16</v>
      </c>
      <c r="B1" s="19"/>
      <c r="C1" s="19"/>
      <c r="D1" s="19"/>
      <c r="E1" s="19"/>
      <c r="F1" s="19"/>
      <c r="G1" s="19"/>
      <c r="H1" s="19"/>
    </row>
    <row r="2" spans="1:8" ht="23.25" x14ac:dyDescent="0.25">
      <c r="A2" s="19"/>
      <c r="B2" s="19"/>
      <c r="C2" s="19"/>
      <c r="D2" s="19"/>
      <c r="E2" s="19"/>
      <c r="F2" s="19"/>
      <c r="G2" s="19"/>
      <c r="H2" s="19"/>
    </row>
    <row r="3" spans="1:8" ht="63.75" thickBot="1" x14ac:dyDescent="0.3">
      <c r="A3" s="18"/>
      <c r="C3" s="17" t="s">
        <v>15</v>
      </c>
      <c r="D3" s="17" t="s">
        <v>14</v>
      </c>
      <c r="E3" s="16" t="s">
        <v>13</v>
      </c>
      <c r="F3" s="16" t="s">
        <v>12</v>
      </c>
      <c r="G3" s="16" t="s">
        <v>11</v>
      </c>
    </row>
    <row r="4" spans="1:8" ht="24" thickBot="1" x14ac:dyDescent="0.3">
      <c r="A4" s="21" t="s">
        <v>10</v>
      </c>
      <c r="B4" s="22"/>
      <c r="C4" s="14">
        <f>SUM(C5:C8)</f>
        <v>16</v>
      </c>
      <c r="D4" s="14">
        <f>+SUM(D5:D8)</f>
        <v>22</v>
      </c>
      <c r="E4" s="15">
        <f>+SUM(E5:E8)</f>
        <v>803</v>
      </c>
      <c r="F4" s="14">
        <f>+SUM(F5:F8)</f>
        <v>38</v>
      </c>
      <c r="G4" s="14">
        <f>+SUM(F4/E4*100)</f>
        <v>4.7322540473225407</v>
      </c>
    </row>
    <row r="5" spans="1:8" ht="24" thickBot="1" x14ac:dyDescent="0.3">
      <c r="A5" s="21" t="s">
        <v>9</v>
      </c>
      <c r="B5" s="22"/>
      <c r="C5" s="14">
        <f>'[1]PCT TALLY'!D6</f>
        <v>4</v>
      </c>
      <c r="D5" s="14">
        <f>'[1]PCT TALLY'!E6</f>
        <v>4</v>
      </c>
      <c r="E5" s="15">
        <v>215</v>
      </c>
      <c r="F5" s="14">
        <f>+SUM(C5:D5)</f>
        <v>8</v>
      </c>
      <c r="G5" s="14">
        <f>+SUM(F5/E5*100)</f>
        <v>3.7209302325581395</v>
      </c>
    </row>
    <row r="6" spans="1:8" ht="24" thickBot="1" x14ac:dyDescent="0.3">
      <c r="A6" s="21" t="s">
        <v>8</v>
      </c>
      <c r="B6" s="22"/>
      <c r="C6" s="14">
        <f>'[1]PCT TALLY (2)'!D6</f>
        <v>4</v>
      </c>
      <c r="D6" s="14">
        <f>'[1]PCT TALLY (2)'!E6</f>
        <v>2</v>
      </c>
      <c r="E6" s="15">
        <v>189</v>
      </c>
      <c r="F6" s="14">
        <f>+SUM(C6:D6)</f>
        <v>6</v>
      </c>
      <c r="G6" s="14">
        <f>+SUM(F6/E6*100)</f>
        <v>3.1746031746031744</v>
      </c>
    </row>
    <row r="7" spans="1:8" ht="24" thickBot="1" x14ac:dyDescent="0.3">
      <c r="A7" s="21" t="s">
        <v>7</v>
      </c>
      <c r="B7" s="22"/>
      <c r="C7" s="14">
        <f>'[1]PCT TALLY (3)'!D6</f>
        <v>7</v>
      </c>
      <c r="D7" s="14">
        <f>'[1]PCT TALLY (3)'!E6</f>
        <v>9</v>
      </c>
      <c r="E7" s="15">
        <v>205</v>
      </c>
      <c r="F7" s="14">
        <f>+SUM(C7:D7)</f>
        <v>16</v>
      </c>
      <c r="G7" s="14">
        <f>+SUM(F7/E7*100)</f>
        <v>7.8048780487804876</v>
      </c>
    </row>
    <row r="8" spans="1:8" ht="24" thickBot="1" x14ac:dyDescent="0.3">
      <c r="A8" s="21" t="s">
        <v>6</v>
      </c>
      <c r="B8" s="22"/>
      <c r="C8" s="14">
        <f>'[1]PCT TALLY (4)'!D6</f>
        <v>1</v>
      </c>
      <c r="D8" s="14">
        <f>'[1]PCT TALLY (4)'!E6</f>
        <v>7</v>
      </c>
      <c r="E8" s="15">
        <v>194</v>
      </c>
      <c r="F8" s="14">
        <f>+SUM(C8:D8)</f>
        <v>8</v>
      </c>
      <c r="G8" s="14">
        <f>+SUM(F8/E8*100)</f>
        <v>4.1237113402061851</v>
      </c>
    </row>
    <row r="9" spans="1:8" ht="24" thickBot="1" x14ac:dyDescent="0.4">
      <c r="A9" s="13"/>
      <c r="B9" s="13"/>
      <c r="C9" s="12"/>
      <c r="D9" s="12"/>
      <c r="E9" s="12"/>
      <c r="F9" s="12"/>
      <c r="G9" s="12"/>
      <c r="H9" s="11"/>
    </row>
    <row r="10" spans="1:8" ht="57" thickBot="1" x14ac:dyDescent="0.35">
      <c r="C10" s="10" t="s">
        <v>5</v>
      </c>
      <c r="D10" s="9" t="s">
        <v>4</v>
      </c>
      <c r="E10" s="8" t="s">
        <v>3</v>
      </c>
      <c r="F10" s="7"/>
    </row>
    <row r="11" spans="1:8" ht="27" thickBot="1" x14ac:dyDescent="0.3">
      <c r="A11" s="4"/>
      <c r="B11" s="6" t="s">
        <v>2</v>
      </c>
      <c r="C11" s="2">
        <v>13</v>
      </c>
      <c r="D11" s="2">
        <v>22</v>
      </c>
      <c r="E11" s="20">
        <f>+SUM(C11+D11)</f>
        <v>35</v>
      </c>
      <c r="F11" s="1"/>
    </row>
    <row r="12" spans="1:8" ht="27" thickBot="1" x14ac:dyDescent="0.3">
      <c r="A12" s="4"/>
      <c r="B12" s="3" t="s">
        <v>0</v>
      </c>
      <c r="C12" s="2">
        <v>1</v>
      </c>
      <c r="D12" s="2">
        <v>0</v>
      </c>
      <c r="E12" s="20">
        <f t="shared" ref="E12:E14" si="0">+SUM(C12+D12)</f>
        <v>1</v>
      </c>
      <c r="F12" s="1"/>
    </row>
    <row r="13" spans="1:8" ht="27" thickBot="1" x14ac:dyDescent="0.3">
      <c r="A13" s="4"/>
      <c r="B13" s="5" t="s">
        <v>1</v>
      </c>
      <c r="C13" s="2">
        <v>14</v>
      </c>
      <c r="D13" s="2">
        <v>21</v>
      </c>
      <c r="E13" s="20">
        <f t="shared" si="0"/>
        <v>35</v>
      </c>
      <c r="F13" s="1"/>
    </row>
    <row r="14" spans="1:8" ht="27" thickBot="1" x14ac:dyDescent="0.3">
      <c r="A14" s="4"/>
      <c r="B14" s="3" t="s">
        <v>0</v>
      </c>
      <c r="C14" s="2">
        <v>0</v>
      </c>
      <c r="D14" s="2">
        <v>1</v>
      </c>
      <c r="E14" s="20">
        <f t="shared" si="0"/>
        <v>1</v>
      </c>
      <c r="F14" s="1"/>
    </row>
  </sheetData>
  <mergeCells count="5">
    <mergeCell ref="A4:B4"/>
    <mergeCell ref="A5:B5"/>
    <mergeCell ref="A6:B6"/>
    <mergeCell ref="A7:B7"/>
    <mergeCell ref="A8:B8"/>
  </mergeCells>
  <pageMargins left="0.7" right="0.7" top="0.75" bottom="0.75" header="0.3" footer="0.3"/>
  <pageSetup scale="9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Rebecca Batla</dc:creator>
  <cp:lastModifiedBy>Rebecca Batla</cp:lastModifiedBy>
  <cp:lastPrinted>2022-05-09T19:08:55Z</cp:lastPrinted>
  <dcterms:created xsi:type="dcterms:W3CDTF">2022-05-08T00:15:27Z</dcterms:created>
  <dcterms:modified xsi:type="dcterms:W3CDTF">2022-05-09T19:08:56Z</dcterms:modified>
</cp:coreProperties>
</file>